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<sst xmlns="http://schemas.openxmlformats.org/spreadsheetml/2006/main" count="27" uniqueCount="22">
  <si>
    <t xml:space="preserve">saturated ammonia: 35.%</t>
  </si>
  <si>
    <t xml:space="preserve">molar weight NH4NO3:</t>
  </si>
  <si>
    <t xml:space="preserve">volume of saturated ammonia</t>
  </si>
  <si>
    <t xml:space="preserve">mass of saturated solution</t>
  </si>
  <si>
    <t xml:space="preserve">saturated concentration</t>
  </si>
  <si>
    <t xml:space="preserve">saturated molarity</t>
  </si>
  <si>
    <t xml:space="preserve">saturated density</t>
  </si>
  <si>
    <t xml:space="preserve">mass of ammonia</t>
  </si>
  <si>
    <t xml:space="preserve">mass of water</t>
  </si>
  <si>
    <t xml:space="preserve">moles of ammonia</t>
  </si>
  <si>
    <t xml:space="preserve">equivalents of NH4NO3</t>
  </si>
  <si>
    <t xml:space="preserve">equivalents of NH4Cl</t>
  </si>
  <si>
    <t xml:space="preserve">equivalents of NaOH</t>
  </si>
  <si>
    <t xml:space="preserve">molar weight NH4Cl:</t>
  </si>
  <si>
    <t xml:space="preserve">L</t>
  </si>
  <si>
    <t xml:space="preserve">g</t>
  </si>
  <si>
    <t xml:space="preserve">g NH3/L</t>
  </si>
  <si>
    <t xml:space="preserve">mol/L</t>
  </si>
  <si>
    <t xml:space="preserve">g/mL</t>
  </si>
  <si>
    <t xml:space="preserve">mol</t>
  </si>
  <si>
    <t xml:space="preserve">molar weight NH3:</t>
  </si>
  <si>
    <t xml:space="preserve">molar weight NaOH: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</si>
</sst>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N6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5" activeCellId="0" sqref="J5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21.11"/>
    <col collapsed="false" customWidth="true" hidden="false" outlineLevel="0" max="4" min="4" style="0" width="27.65"/>
    <col collapsed="false" customWidth="true" hidden="false" outlineLevel="0" max="5" min="5" style="0" width="24.04"/>
    <col collapsed="false" customWidth="true" hidden="false" outlineLevel="0" max="6" min="6" style="0" width="23.61"/>
    <col collapsed="false" customWidth="true" hidden="false" outlineLevel="0" max="7" min="7" style="0" width="18.47"/>
    <col collapsed="false" customWidth="true" hidden="false" outlineLevel="0" max="8" min="8" style="0" width="16.81"/>
    <col collapsed="false" customWidth="true" hidden="false" outlineLevel="0" max="9" min="9" style="0" width="17.92"/>
    <col collapsed="false" customWidth="true" hidden="false" outlineLevel="0" max="10" min="10" style="0" width="14.43"/>
    <col collapsed="false" customWidth="true" hidden="false" outlineLevel="0" max="11" min="11" style="0" width="17.36"/>
    <col collapsed="false" customWidth="true" hidden="false" outlineLevel="0" max="12" min="12" style="0" width="20.98"/>
  </cols>
  <sheetData>
    <row r="2" customFormat="false" ht="12.8" hidden="false" customHeight="false" outlineLevel="0" collapsed="false">
      <c r="F2" s="1" t="s">
        <v>0</v>
      </c>
    </row>
    <row r="3" customFormat="false" ht="12.8" hidden="false" customHeight="false" outlineLevel="0" collapsed="false">
      <c r="A3" s="2" t="s">
        <v>1</v>
      </c>
      <c r="B3" s="3" t="n">
        <v>80.043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</row>
    <row r="4" customFormat="false" ht="12.8" hidden="false" customHeight="false" outlineLevel="0" collapsed="false">
      <c r="A4" s="2" t="s">
        <v>13</v>
      </c>
      <c r="B4" s="3" t="n">
        <v>53.49</v>
      </c>
      <c r="D4" s="2" t="s">
        <v>14</v>
      </c>
      <c r="E4" s="0" t="s">
        <v>15</v>
      </c>
      <c r="F4" s="2" t="s">
        <v>16</v>
      </c>
      <c r="G4" s="2" t="s">
        <v>17</v>
      </c>
      <c r="H4" s="2" t="s">
        <v>18</v>
      </c>
      <c r="I4" s="0" t="s">
        <v>15</v>
      </c>
      <c r="J4" s="2" t="s">
        <v>15</v>
      </c>
      <c r="K4" s="2" t="s">
        <v>19</v>
      </c>
      <c r="L4" s="2" t="s">
        <v>15</v>
      </c>
      <c r="M4" s="2" t="s">
        <v>15</v>
      </c>
      <c r="N4" s="2" t="s">
        <v>15</v>
      </c>
    </row>
    <row r="5" customFormat="false" ht="12.8" hidden="false" customHeight="false" outlineLevel="0" collapsed="false">
      <c r="A5" s="2" t="s">
        <v>20</v>
      </c>
      <c r="B5" s="3" t="n">
        <v>17.031</v>
      </c>
      <c r="D5" s="0" t="n">
        <v>0.25</v>
      </c>
      <c r="E5" s="0" t="n">
        <f aca="false">D5*1000*H5</f>
        <v>220</v>
      </c>
      <c r="F5" s="0" t="n">
        <v>308</v>
      </c>
      <c r="G5" s="0" t="n">
        <v>18</v>
      </c>
      <c r="H5" s="0" t="n">
        <v>0.88</v>
      </c>
      <c r="I5" s="0" t="n">
        <f aca="false">F5*D5</f>
        <v>77</v>
      </c>
      <c r="J5" s="0" t="n">
        <f aca="false">E5-(F5*D5)</f>
        <v>143</v>
      </c>
      <c r="K5" s="0" t="n">
        <f aca="false">I5/B5</f>
        <v>4.52116728318948</v>
      </c>
      <c r="L5" s="0" t="n">
        <f aca="false">B3*K5</f>
        <v>361.887792848335</v>
      </c>
      <c r="M5" s="0" t="n">
        <f aca="false">K5*B4</f>
        <v>241.837237977805</v>
      </c>
      <c r="N5" s="3" t="n">
        <f aca="false">K5*B6</f>
        <v>180.833579942458</v>
      </c>
    </row>
    <row r="6" customFormat="false" ht="12.8" hidden="false" customHeight="false" outlineLevel="0" collapsed="false">
      <c r="A6" s="0" t="s">
        <v>21</v>
      </c>
      <c r="B6" s="3" t="n">
        <v>39.9971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564</TotalTime>
  <Application>LibreOffice/6.3.4.2$Linux_X86_64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2020-01-20T14:53:23Z</dcterms:created>
  <dc:creator/>
  <dc:description/>
  <dc:language>en-US</dc:language>
  <cp:lastModifiedBy/>
  <dcterms:modified xsi:type="dcterms:W3CDTF">2020-02-12T21:36:49Z</dcterms:modified>
  <cp:revision>9</cp:revision>
  <dc:subject/>
  <dc:title/>
</cp:coreProperties>
</file>