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f33fc2222e39f6/Documents/"/>
    </mc:Choice>
  </mc:AlternateContent>
  <xr:revisionPtr revIDLastSave="0" documentId="10_ncr:40000_{B93C0AD8-2816-4CDD-8F88-F0911432745F}" xr6:coauthVersionLast="47" xr6:coauthVersionMax="47" xr10:uidLastSave="{00000000-0000-0000-0000-000000000000}"/>
  <bookViews>
    <workbookView xWindow="12345" yWindow="1830" windowWidth="21600" windowHeight="1138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7" i="1"/>
  <c r="G10" i="1" s="1"/>
  <c r="G6" i="1"/>
  <c r="G8" i="1" l="1"/>
  <c r="G11" i="1"/>
</calcChain>
</file>

<file path=xl/sharedStrings.xml><?xml version="1.0" encoding="utf-8"?>
<sst xmlns="http://schemas.openxmlformats.org/spreadsheetml/2006/main" count="22" uniqueCount="22">
  <si>
    <t>Electrode mesh calculator</t>
  </si>
  <si>
    <t>length of hole</t>
  </si>
  <si>
    <t>width of hole</t>
  </si>
  <si>
    <t xml:space="preserve">thickness </t>
  </si>
  <si>
    <t>n holes length</t>
  </si>
  <si>
    <t>n holes width</t>
  </si>
  <si>
    <t>Length of mesh</t>
  </si>
  <si>
    <t>Width of mesh</t>
  </si>
  <si>
    <t>all units must be in centimeter scale</t>
  </si>
  <si>
    <t>l</t>
  </si>
  <si>
    <t>w</t>
  </si>
  <si>
    <t>t</t>
  </si>
  <si>
    <t>nlh</t>
  </si>
  <si>
    <t>nwh</t>
  </si>
  <si>
    <t>L</t>
  </si>
  <si>
    <t>W</t>
  </si>
  <si>
    <t>perimeter</t>
  </si>
  <si>
    <t>n holes</t>
  </si>
  <si>
    <t>SAi</t>
  </si>
  <si>
    <t>SAp</t>
  </si>
  <si>
    <t>SAs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</si>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</sst>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0" borderId="1" xfId="0" applyFont="1" applyBorder="1"/>
    <xf numFmtId="0" fontId="0" fillId="0" borderId="1" xfId="0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tabSelected="1" topLeftCell="A4" workbookViewId="0">
      <selection activeCell="G14" sqref="G14"/>
    </sheetView>
  </sheetViews>
  <sheetFormatPr defaultRowHeight="15" x14ac:dyDescent="0.25"/>
  <sheetData>
    <row r="3" spans="2:7" x14ac:dyDescent="0.25">
      <c r="C3" t="s">
        <v>0</v>
      </c>
    </row>
    <row r="4" spans="2:7" x14ac:dyDescent="0.25">
      <c r="C4" t="s">
        <v>8</v>
      </c>
    </row>
    <row r="5" spans="2:7" ht="15.75" thickBot="1" x14ac:dyDescent="0.3"/>
    <row r="6" spans="2:7" ht="30" x14ac:dyDescent="0.25">
      <c r="B6" s="1" t="s">
        <v>1</v>
      </c>
      <c r="C6" s="3">
        <v>0.7</v>
      </c>
      <c r="D6" s="2" t="s">
        <v>9</v>
      </c>
      <c r="F6" s="6" t="s">
        <v>16</v>
      </c>
      <c r="G6" s="8">
        <f>2*(C6+C7)</f>
        <v>2.2000000000000002</v>
      </c>
    </row>
    <row r="7" spans="2:7" ht="30" x14ac:dyDescent="0.25">
      <c r="B7" s="1" t="s">
        <v>2</v>
      </c>
      <c r="C7" s="4">
        <v>0.4</v>
      </c>
      <c r="D7" s="2" t="s">
        <v>10</v>
      </c>
      <c r="F7" s="7" t="s">
        <v>17</v>
      </c>
      <c r="G7" s="9">
        <f>C9*C10</f>
        <v>280</v>
      </c>
    </row>
    <row r="8" spans="2:7" ht="30" x14ac:dyDescent="0.25">
      <c r="B8" s="1" t="s">
        <v>3</v>
      </c>
      <c r="C8" s="4">
        <v>0.1</v>
      </c>
      <c r="D8" s="2" t="s">
        <v>11</v>
      </c>
      <c r="F8" s="7" t="s">
        <v>18</v>
      </c>
      <c r="G8" s="9">
        <f>G6*G7*C8</f>
        <v>61.6</v>
      </c>
    </row>
    <row r="9" spans="2:7" ht="30" x14ac:dyDescent="0.25">
      <c r="B9" s="1" t="s">
        <v>4</v>
      </c>
      <c r="C9" s="4">
        <v>40</v>
      </c>
      <c r="D9" s="2" t="s">
        <v>12</v>
      </c>
      <c r="F9" s="7" t="s">
        <v>19</v>
      </c>
      <c r="G9" s="9">
        <f>2*(C11*C12)</f>
        <v>160</v>
      </c>
    </row>
    <row r="10" spans="2:7" ht="30" x14ac:dyDescent="0.25">
      <c r="B10" s="1" t="s">
        <v>5</v>
      </c>
      <c r="C10" s="4">
        <v>7</v>
      </c>
      <c r="D10" s="2" t="s">
        <v>13</v>
      </c>
      <c r="F10" s="7" t="s">
        <v>20</v>
      </c>
      <c r="G10" s="9">
        <f>(2*(C6*C7))*G7</f>
        <v>156.79999999999998</v>
      </c>
    </row>
    <row r="11" spans="2:7" ht="30.75" thickBot="1" x14ac:dyDescent="0.3">
      <c r="B11" s="1" t="s">
        <v>6</v>
      </c>
      <c r="C11" s="4">
        <v>20</v>
      </c>
      <c r="D11" s="2" t="s">
        <v>14</v>
      </c>
      <c r="F11" s="7" t="s">
        <v>21</v>
      </c>
      <c r="G11" s="10">
        <f>G9-G10+G8</f>
        <v>64.800000000000011</v>
      </c>
    </row>
    <row r="12" spans="2:7" ht="30.75" thickBot="1" x14ac:dyDescent="0.3">
      <c r="B12" s="1" t="s">
        <v>7</v>
      </c>
      <c r="C12" s="5">
        <v>4</v>
      </c>
      <c r="D12" s="2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digs daman</dc:creator>
  <cp:lastModifiedBy>digs daman</cp:lastModifiedBy>
  <dcterms:created xsi:type="dcterms:W3CDTF">2021-07-22T09:32:48Z</dcterms:created>
  <dcterms:modified xsi:type="dcterms:W3CDTF">2021-07-22T09:41:52Z</dcterms:modified>
</cp:coreProperties>
</file>